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8_{8BA0FFB6-B8DF-4879-B7E9-9508A11461DA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Résultats aux Examens" sheetId="2" r:id="rId1"/>
    <sheet name="INDICATEURS DE RESULTATS" sheetId="1" r:id="rId2"/>
    <sheet name="Situation à 3 mois" sheetId="3" r:id="rId3"/>
  </sheets>
  <definedNames>
    <definedName name="_xlnm.Print_Area" localSheetId="1">'INDICATEURS DE RESULTATS'!$A$1:$H$11</definedName>
    <definedName name="_xlnm.Print_Area" localSheetId="2">'Situation à 3 mois'!$A$1:$C$45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  <c r="C43" i="3" s="1"/>
  <c r="C42" i="3" s="1"/>
  <c r="C41" i="3" s="1"/>
  <c r="C40" i="3" s="1"/>
  <c r="C39" i="3" s="1"/>
  <c r="C38" i="3" s="1"/>
  <c r="C30" i="3"/>
  <c r="C29" i="3"/>
  <c r="C28" i="3"/>
  <c r="C27" i="3"/>
  <c r="C26" i="3"/>
  <c r="C25" i="3"/>
  <c r="C18" i="3"/>
  <c r="C17" i="3"/>
  <c r="C16" i="3" s="1"/>
  <c r="C15" i="3" s="1"/>
  <c r="C14" i="3" s="1"/>
  <c r="C13" i="3" s="1"/>
  <c r="C12" i="3" s="1"/>
  <c r="C11" i="3" s="1"/>
  <c r="C10" i="3" s="1"/>
  <c r="C9" i="3" s="1"/>
  <c r="C8" i="3" s="1"/>
  <c r="C7" i="3" s="1"/>
  <c r="C6" i="3" s="1"/>
  <c r="C5" i="3" s="1"/>
  <c r="C4" i="3" s="1"/>
</calcChain>
</file>

<file path=xl/sharedStrings.xml><?xml version="1.0" encoding="utf-8"?>
<sst xmlns="http://schemas.openxmlformats.org/spreadsheetml/2006/main" count="70" uniqueCount="63">
  <si>
    <t>Diplôme</t>
  </si>
  <si>
    <t>Taux d'abandon</t>
  </si>
  <si>
    <t>Taux de rupture de contrat (en alternance)</t>
  </si>
  <si>
    <t>Nombre de candidats présentés</t>
  </si>
  <si>
    <t>Nombre de candidats reçus</t>
  </si>
  <si>
    <t>Taux de réussite
(nb apprenant ayant obtenu la certification/nb total)</t>
  </si>
  <si>
    <t>Commentaire (dont causes d'abandon)</t>
  </si>
  <si>
    <t>CAP AEPE</t>
  </si>
  <si>
    <t>2018/2019</t>
  </si>
  <si>
    <t>2019/2020</t>
  </si>
  <si>
    <t>ANNEE</t>
  </si>
  <si>
    <t>DNB</t>
  </si>
  <si>
    <t>BAC PRO SAPAT</t>
  </si>
  <si>
    <t>CAPA SAPVER</t>
  </si>
  <si>
    <t>Résultats aux Examens</t>
  </si>
  <si>
    <t>DNB*</t>
  </si>
  <si>
    <t>CAPA SAPVER*</t>
  </si>
  <si>
    <t>BEP SAP*</t>
  </si>
  <si>
    <t>BAC PRO SAPAT*</t>
  </si>
  <si>
    <t>CAP AEPE*</t>
  </si>
  <si>
    <t>DNB - Diplôme National du Brevet</t>
  </si>
  <si>
    <t>BEPA SAP</t>
  </si>
  <si>
    <t>BAC PRO SAPAT - Services Aux Personnes et Aux Territoires</t>
  </si>
  <si>
    <t>CAP AEPE - Accompagnant Educatif Petite Enfance</t>
  </si>
  <si>
    <t xml:space="preserve"> *</t>
  </si>
  <si>
    <t>Capa SAPVER - Services Aux Personnes et Vente en Espace Rural</t>
  </si>
  <si>
    <t>BEPA SAP - Services Aux Personnes</t>
  </si>
  <si>
    <t>INDICATEURS DE RESULTATS</t>
  </si>
  <si>
    <r>
      <t>Au mois de juin 2020, 25 jeunes ont été orientés à l’issue de la 3</t>
    </r>
    <r>
      <rPr>
        <vertAlign val="superscript"/>
        <sz val="11"/>
        <color theme="1"/>
        <rFont val="Calibri"/>
        <family val="2"/>
      </rPr>
      <t>ème</t>
    </r>
    <r>
      <rPr>
        <sz val="11"/>
        <color theme="1"/>
        <rFont val="Calibri"/>
        <family val="2"/>
      </rPr>
      <t xml:space="preserve"> par Alternance. Voici la situation de l’orientation de ces jeunes en septembre 2020. </t>
    </r>
  </si>
  <si>
    <t xml:space="preserve">En formation scolaire BAC PRO SAPAT </t>
  </si>
  <si>
    <t>En formation scolaire BAC PRO Vente</t>
  </si>
  <si>
    <t xml:space="preserve">En formation scolaire CAPA SAPVER </t>
  </si>
  <si>
    <t xml:space="preserve">En formation scolaire CAP Cuisine </t>
  </si>
  <si>
    <t>En formation scolaire CAP Coiffure</t>
  </si>
  <si>
    <t>En formation apprentissage CAP Mécanique</t>
  </si>
  <si>
    <t>En formation apprentissage CAP Parcs et Jardins</t>
  </si>
  <si>
    <t>En formation apprentissage CAP Boulangerie</t>
  </si>
  <si>
    <t xml:space="preserve">En formation apprentissage CAP Commerce </t>
  </si>
  <si>
    <t>En formation apprentissage Paysagiste BAC Pro (1) et CAP (1)</t>
  </si>
  <si>
    <t>En formation apprentissage BAC Pro Usinage</t>
  </si>
  <si>
    <t>En formation apprentissage CAP Monteur en installation thermique</t>
  </si>
  <si>
    <t>En formation apprentissage CAP TP Canalisation</t>
  </si>
  <si>
    <t>En formation apprentissage CAP Traiteur</t>
  </si>
  <si>
    <t>En formation CAP Plomberie</t>
  </si>
  <si>
    <t>TOTAL</t>
  </si>
  <si>
    <t>CAPA Services aux Personnes et Vente en Espace Rural (Terminale) 2019/2020</t>
  </si>
  <si>
    <t>Au mois de juin 2020, 19 jeunes ont été orientés à l’issue de la Terminale CAPA Services aux Personnes et Vente en Espace Rural. Voici la situation de l’orientation de ces jeunes en septembre 2020.</t>
  </si>
  <si>
    <r>
      <t>En formation scolaire 2</t>
    </r>
    <r>
      <rPr>
        <vertAlign val="superscript"/>
        <sz val="10"/>
        <color theme="1"/>
        <rFont val="Calibri"/>
        <family val="2"/>
      </rPr>
      <t>nde</t>
    </r>
    <r>
      <rPr>
        <sz val="10"/>
        <color theme="1"/>
        <rFont val="Calibri"/>
        <family val="2"/>
      </rPr>
      <t xml:space="preserve"> BAC PRO SAPAT </t>
    </r>
  </si>
  <si>
    <t>En formation scolaire Bac Pro Technicien Vente Produit Alimentaire</t>
  </si>
  <si>
    <t>En formation apprentissage CAP Cuisine</t>
  </si>
  <si>
    <t>En activité en maison de retraite (1), garde d’enfant (2), usine (2)</t>
  </si>
  <si>
    <t>En recherche d’emploi</t>
  </si>
  <si>
    <t>BAC PRO Services aux Personnes et Aux Territoires (Terminale) 2019/2020</t>
  </si>
  <si>
    <t>Au mois de juin 2020, 18 jeunes ont été orientés à l’issue de la Terminale BAC PRO SAPAT. Voici la situation de l’orientation de ces jeunes en septembre 2020.</t>
  </si>
  <si>
    <t>En Ecole d’infirmière</t>
  </si>
  <si>
    <t>En formation aide-soignant</t>
  </si>
  <si>
    <t>BTS Gestion de PME en alternance</t>
  </si>
  <si>
    <t>BPJEPS</t>
  </si>
  <si>
    <t>En formation AES</t>
  </si>
  <si>
    <t>En emploi CDD maison de retraite (3), animatrice périscolaire (1)</t>
  </si>
  <si>
    <t>Taux</t>
  </si>
  <si>
    <r>
      <t>3</t>
    </r>
    <r>
      <rPr>
        <b/>
        <i/>
        <u/>
        <vertAlign val="superscript"/>
        <sz val="11"/>
        <color theme="1"/>
        <rFont val="Calibri"/>
        <family val="2"/>
      </rPr>
      <t>ème</t>
    </r>
    <r>
      <rPr>
        <b/>
        <i/>
        <u/>
        <sz val="11"/>
        <color theme="1"/>
        <rFont val="Calibri"/>
        <family val="2"/>
      </rPr>
      <t xml:space="preserve"> par Alternance 2019/2020</t>
    </r>
  </si>
  <si>
    <t>Interruption en cours de prestation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</si>
</sst>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rgb="FFFF0000"/>
      <name val="Calibri"/>
      <family val="2"/>
    </font>
    <font>
      <vertAlign val="superscript"/>
      <sz val="10"/>
      <color theme="1"/>
      <name val="Calibri"/>
      <family val="2"/>
    </font>
    <font>
      <i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i/>
      <u/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1" applyFont="1" applyAlignment="1">
      <alignment horizontal="left"/>
    </xf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0" fillId="2" borderId="10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2453</xdr:colOff>
      <xdr:row>0</xdr:row>
      <xdr:rowOff>688908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688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526328</xdr:colOff>
      <xdr:row>3</xdr:row>
      <xdr:rowOff>50733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1926503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Normal="100" workbookViewId="0">
      <selection activeCell="E17" sqref="E17"/>
    </sheetView>
  </sheetViews>
  <sheetFormatPr baseColWidth="10" defaultRowHeight="14.4" x14ac:dyDescent="0.3"/>
  <cols>
    <col min="1" max="1" width="15" customWidth="1"/>
    <col min="2" max="2" width="13.88671875" customWidth="1"/>
    <col min="3" max="3" width="13" customWidth="1"/>
    <col min="4" max="4" width="13.6640625" customWidth="1"/>
    <col min="5" max="5" width="14.5546875" customWidth="1"/>
    <col min="6" max="6" width="14.6640625" customWidth="1"/>
  </cols>
  <sheetData>
    <row r="1" spans="1:6" s="1" customFormat="1" ht="62.25" customHeight="1" x14ac:dyDescent="0.3"/>
    <row r="2" spans="1:6" s="1" customFormat="1" ht="25.8" x14ac:dyDescent="0.3">
      <c r="A2" s="48" t="s">
        <v>14</v>
      </c>
      <c r="B2" s="48"/>
      <c r="C2" s="48"/>
      <c r="D2" s="48"/>
      <c r="E2" s="48"/>
      <c r="F2" s="48"/>
    </row>
    <row r="3" spans="1:6" s="1" customFormat="1" ht="18" x14ac:dyDescent="0.35">
      <c r="A3" s="10"/>
    </row>
    <row r="4" spans="1:6" s="1" customFormat="1" ht="15" thickBot="1" x14ac:dyDescent="0.35"/>
    <row r="5" spans="1:6" ht="28.8" x14ac:dyDescent="0.3">
      <c r="A5" s="17" t="s">
        <v>10</v>
      </c>
      <c r="B5" s="18" t="s">
        <v>15</v>
      </c>
      <c r="C5" s="18" t="s">
        <v>16</v>
      </c>
      <c r="D5" s="18" t="s">
        <v>17</v>
      </c>
      <c r="E5" s="18" t="s">
        <v>18</v>
      </c>
      <c r="F5" s="19" t="s">
        <v>19</v>
      </c>
    </row>
    <row r="6" spans="1:6" x14ac:dyDescent="0.3">
      <c r="A6" s="20" t="s">
        <v>8</v>
      </c>
      <c r="B6" s="9">
        <v>0.72</v>
      </c>
      <c r="C6" s="9">
        <v>1</v>
      </c>
      <c r="D6" s="9">
        <v>1</v>
      </c>
      <c r="E6" s="9">
        <v>0.81</v>
      </c>
      <c r="F6" s="21">
        <v>0.81</v>
      </c>
    </row>
    <row r="7" spans="1:6" ht="15" thickBot="1" x14ac:dyDescent="0.35">
      <c r="A7" s="22" t="s">
        <v>9</v>
      </c>
      <c r="B7" s="23">
        <v>0.8</v>
      </c>
      <c r="C7" s="23">
        <v>1</v>
      </c>
      <c r="D7" s="23">
        <v>1</v>
      </c>
      <c r="E7" s="23">
        <v>0.83</v>
      </c>
      <c r="F7" s="24">
        <v>1</v>
      </c>
    </row>
    <row r="8" spans="1:6" s="1" customFormat="1" x14ac:dyDescent="0.3">
      <c r="A8" s="11"/>
      <c r="B8" s="12"/>
      <c r="C8" s="12"/>
      <c r="D8" s="12"/>
      <c r="E8" s="12"/>
      <c r="F8" s="12"/>
    </row>
    <row r="9" spans="1:6" x14ac:dyDescent="0.3">
      <c r="A9" s="16" t="s">
        <v>24</v>
      </c>
    </row>
    <row r="10" spans="1:6" x14ac:dyDescent="0.3">
      <c r="A10" s="13" t="s">
        <v>20</v>
      </c>
    </row>
    <row r="11" spans="1:6" x14ac:dyDescent="0.3">
      <c r="A11" s="13" t="s">
        <v>25</v>
      </c>
    </row>
    <row r="12" spans="1:6" x14ac:dyDescent="0.3">
      <c r="A12" s="14" t="s">
        <v>26</v>
      </c>
    </row>
    <row r="13" spans="1:6" x14ac:dyDescent="0.3">
      <c r="A13" s="15" t="s">
        <v>22</v>
      </c>
    </row>
    <row r="14" spans="1:6" x14ac:dyDescent="0.3">
      <c r="A14" s="14" t="s">
        <v>23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Footer>&amp;L&amp;"-,Italique"&amp;8&amp;Z&amp;F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abSelected="1" workbookViewId="0">
      <selection activeCell="F23" sqref="F23"/>
    </sheetView>
  </sheetViews>
  <sheetFormatPr baseColWidth="10" defaultColWidth="9.109375" defaultRowHeight="14.4" x14ac:dyDescent="0.3"/>
  <cols>
    <col min="1" max="1" width="22.33203125" customWidth="1"/>
    <col min="2" max="2" width="16" customWidth="1"/>
    <col min="3" max="3" width="15.6640625" customWidth="1"/>
    <col min="4" max="4" width="16.44140625" customWidth="1"/>
    <col min="5" max="5" width="16.5546875" customWidth="1"/>
    <col min="6" max="6" width="16.44140625" customWidth="1"/>
    <col min="7" max="7" width="17.5546875" customWidth="1"/>
    <col min="8" max="8" width="19.109375" customWidth="1"/>
    <col min="12" max="12" width="12.109375" customWidth="1"/>
    <col min="13" max="13" width="12.88671875" customWidth="1"/>
    <col min="14" max="14" width="11.33203125" customWidth="1"/>
    <col min="15" max="15" width="10.44140625" customWidth="1"/>
  </cols>
  <sheetData>
    <row r="1" spans="1:15" s="1" customFormat="1" x14ac:dyDescent="0.3"/>
    <row r="2" spans="1:15" ht="23.4" x14ac:dyDescent="0.45">
      <c r="A2" s="49" t="s">
        <v>27</v>
      </c>
      <c r="B2" s="49"/>
      <c r="C2" s="49"/>
      <c r="D2" s="49"/>
      <c r="E2" s="49"/>
      <c r="F2" s="49"/>
      <c r="G2" s="49"/>
      <c r="H2" s="49"/>
    </row>
    <row r="3" spans="1:15" ht="18" x14ac:dyDescent="0.35">
      <c r="A3" s="50" t="s">
        <v>9</v>
      </c>
      <c r="B3" s="50"/>
      <c r="C3" s="50"/>
      <c r="D3" s="50"/>
      <c r="E3" s="50"/>
      <c r="F3" s="50"/>
      <c r="G3" s="50"/>
      <c r="H3" s="50"/>
    </row>
    <row r="4" spans="1:15" ht="46.5" customHeight="1" thickBot="1" x14ac:dyDescent="0.4">
      <c r="A4" s="2"/>
      <c r="B4" s="2"/>
      <c r="C4" s="2"/>
      <c r="D4" s="2"/>
      <c r="E4" s="2"/>
      <c r="F4" s="2"/>
      <c r="G4" s="2"/>
      <c r="H4" s="2"/>
    </row>
    <row r="5" spans="1:15" ht="80.25" customHeight="1" x14ac:dyDescent="0.3">
      <c r="A5" s="17" t="s">
        <v>0</v>
      </c>
      <c r="B5" s="18" t="s">
        <v>62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9" t="s">
        <v>6</v>
      </c>
    </row>
    <row r="6" spans="1:15" s="1" customFormat="1" x14ac:dyDescent="0.3">
      <c r="A6" s="20" t="s">
        <v>11</v>
      </c>
      <c r="B6" s="3">
        <v>4</v>
      </c>
      <c r="C6" s="9">
        <v>0.14000000000000001</v>
      </c>
      <c r="D6" s="3"/>
      <c r="E6" s="3">
        <v>25</v>
      </c>
      <c r="F6" s="3">
        <v>20</v>
      </c>
      <c r="G6" s="9">
        <v>0.8</v>
      </c>
      <c r="H6" s="43"/>
    </row>
    <row r="7" spans="1:15" s="1" customFormat="1" x14ac:dyDescent="0.3">
      <c r="A7" s="20" t="s">
        <v>13</v>
      </c>
      <c r="B7" s="3">
        <v>6</v>
      </c>
      <c r="C7" s="9">
        <v>0.24</v>
      </c>
      <c r="D7" s="3"/>
      <c r="E7" s="3">
        <v>19</v>
      </c>
      <c r="F7" s="3">
        <v>19</v>
      </c>
      <c r="G7" s="9">
        <v>1</v>
      </c>
      <c r="H7" s="43"/>
    </row>
    <row r="8" spans="1:15" s="1" customFormat="1" x14ac:dyDescent="0.3">
      <c r="A8" s="20" t="s">
        <v>21</v>
      </c>
      <c r="B8" s="3">
        <v>2</v>
      </c>
      <c r="C8" s="9">
        <v>0.11</v>
      </c>
      <c r="D8" s="3"/>
      <c r="E8" s="3">
        <v>15</v>
      </c>
      <c r="F8" s="3">
        <v>15</v>
      </c>
      <c r="G8" s="9">
        <v>1</v>
      </c>
      <c r="H8" s="43"/>
    </row>
    <row r="9" spans="1:15" s="1" customFormat="1" x14ac:dyDescent="0.3">
      <c r="A9" s="20" t="s">
        <v>12</v>
      </c>
      <c r="B9" s="3">
        <v>3</v>
      </c>
      <c r="C9" s="9">
        <v>0.14000000000000001</v>
      </c>
      <c r="D9" s="3"/>
      <c r="E9" s="3">
        <v>18</v>
      </c>
      <c r="F9" s="3">
        <v>15</v>
      </c>
      <c r="G9" s="9">
        <v>0.83</v>
      </c>
      <c r="H9" s="43"/>
    </row>
    <row r="10" spans="1:15" x14ac:dyDescent="0.3">
      <c r="A10" s="20" t="s">
        <v>7</v>
      </c>
      <c r="B10" s="3">
        <v>0</v>
      </c>
      <c r="C10" s="9">
        <v>0</v>
      </c>
      <c r="D10" s="3">
        <v>0</v>
      </c>
      <c r="E10" s="3">
        <v>11</v>
      </c>
      <c r="F10" s="3">
        <v>11</v>
      </c>
      <c r="G10" s="9">
        <v>1</v>
      </c>
      <c r="H10" s="43"/>
    </row>
    <row r="11" spans="1:15" ht="15" thickBot="1" x14ac:dyDescent="0.35">
      <c r="A11" s="22"/>
      <c r="B11" s="44"/>
      <c r="C11" s="45"/>
      <c r="D11" s="44"/>
      <c r="E11" s="44"/>
      <c r="F11" s="44"/>
      <c r="G11" s="46"/>
      <c r="H11" s="47"/>
    </row>
    <row r="14" spans="1:15" x14ac:dyDescent="0.3">
      <c r="L14" s="4"/>
      <c r="M14" s="5"/>
    </row>
    <row r="15" spans="1:15" x14ac:dyDescent="0.3">
      <c r="L15" s="1"/>
      <c r="M15" s="6"/>
      <c r="N15" s="8"/>
      <c r="O15" s="7"/>
    </row>
    <row r="16" spans="1:15" x14ac:dyDescent="0.3">
      <c r="L16" s="4"/>
      <c r="M16" s="5"/>
    </row>
    <row r="17" spans="12:13" x14ac:dyDescent="0.3">
      <c r="L17" s="4"/>
      <c r="M17" s="5"/>
    </row>
  </sheetData>
  <mergeCells count="2">
    <mergeCell ref="A2:H2"/>
    <mergeCell ref="A3:H3"/>
  </mergeCells>
  <pageMargins left="0" right="0" top="0" bottom="0" header="0.31496062992125984" footer="0.31496062992125984"/>
  <pageSetup paperSize="9" orientation="landscape" r:id="rId1"/>
  <headerFooter>
    <oddFooter>&amp;L&amp;"-,Italique"&amp;8&amp;Z&amp;F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5"/>
  <sheetViews>
    <sheetView topLeftCell="A25" workbookViewId="0">
      <selection activeCell="F46" sqref="F46"/>
    </sheetView>
  </sheetViews>
  <sheetFormatPr baseColWidth="10" defaultRowHeight="14.4" x14ac:dyDescent="0.3"/>
  <cols>
    <col min="1" max="1" width="67.33203125" customWidth="1"/>
    <col min="3" max="3" width="7.6640625" customWidth="1"/>
  </cols>
  <sheetData>
    <row r="1" spans="1:3" ht="16.2" x14ac:dyDescent="0.3">
      <c r="A1" s="37" t="s">
        <v>61</v>
      </c>
    </row>
    <row r="2" spans="1:3" ht="44.25" customHeight="1" thickBot="1" x14ac:dyDescent="0.35">
      <c r="A2" s="25" t="s">
        <v>28</v>
      </c>
    </row>
    <row r="3" spans="1:3" ht="15" thickBot="1" x14ac:dyDescent="0.35">
      <c r="A3" s="25"/>
      <c r="C3" s="38" t="s">
        <v>60</v>
      </c>
    </row>
    <row r="4" spans="1:3" ht="15.75" customHeight="1" thickBot="1" x14ac:dyDescent="0.35">
      <c r="A4" s="26" t="s">
        <v>29</v>
      </c>
      <c r="B4" s="34">
        <v>6</v>
      </c>
      <c r="C4" s="39">
        <f t="shared" ref="C4:C17" si="0">B4*C5/B5</f>
        <v>24</v>
      </c>
    </row>
    <row r="5" spans="1:3" ht="15.75" customHeight="1" thickBot="1" x14ac:dyDescent="0.35">
      <c r="A5" s="27" t="s">
        <v>30</v>
      </c>
      <c r="B5" s="35">
        <v>1</v>
      </c>
      <c r="C5" s="39">
        <f t="shared" si="0"/>
        <v>4</v>
      </c>
    </row>
    <row r="6" spans="1:3" ht="15.75" customHeight="1" thickBot="1" x14ac:dyDescent="0.35">
      <c r="A6" s="27" t="s">
        <v>31</v>
      </c>
      <c r="B6" s="35">
        <v>1</v>
      </c>
      <c r="C6" s="39">
        <f t="shared" si="0"/>
        <v>4</v>
      </c>
    </row>
    <row r="7" spans="1:3" ht="15.75" customHeight="1" thickBot="1" x14ac:dyDescent="0.35">
      <c r="A7" s="27" t="s">
        <v>32</v>
      </c>
      <c r="B7" s="35">
        <v>1</v>
      </c>
      <c r="C7" s="39">
        <f t="shared" si="0"/>
        <v>4</v>
      </c>
    </row>
    <row r="8" spans="1:3" ht="15.75" customHeight="1" thickBot="1" x14ac:dyDescent="0.35">
      <c r="A8" s="27" t="s">
        <v>33</v>
      </c>
      <c r="B8" s="35">
        <v>1</v>
      </c>
      <c r="C8" s="39">
        <f t="shared" si="0"/>
        <v>4</v>
      </c>
    </row>
    <row r="9" spans="1:3" ht="15.75" customHeight="1" thickBot="1" x14ac:dyDescent="0.35">
      <c r="A9" s="27" t="s">
        <v>34</v>
      </c>
      <c r="B9" s="35">
        <v>4</v>
      </c>
      <c r="C9" s="39">
        <f t="shared" si="0"/>
        <v>16</v>
      </c>
    </row>
    <row r="10" spans="1:3" ht="15.75" customHeight="1" thickBot="1" x14ac:dyDescent="0.35">
      <c r="A10" s="27" t="s">
        <v>35</v>
      </c>
      <c r="B10" s="35">
        <v>2</v>
      </c>
      <c r="C10" s="39">
        <f t="shared" si="0"/>
        <v>8</v>
      </c>
    </row>
    <row r="11" spans="1:3" ht="15.75" customHeight="1" thickBot="1" x14ac:dyDescent="0.35">
      <c r="A11" s="27" t="s">
        <v>36</v>
      </c>
      <c r="B11" s="35">
        <v>1</v>
      </c>
      <c r="C11" s="39">
        <f t="shared" si="0"/>
        <v>4</v>
      </c>
    </row>
    <row r="12" spans="1:3" ht="15.75" customHeight="1" thickBot="1" x14ac:dyDescent="0.35">
      <c r="A12" s="27" t="s">
        <v>37</v>
      </c>
      <c r="B12" s="35">
        <v>1</v>
      </c>
      <c r="C12" s="39">
        <f t="shared" si="0"/>
        <v>4</v>
      </c>
    </row>
    <row r="13" spans="1:3" ht="15.75" customHeight="1" thickBot="1" x14ac:dyDescent="0.35">
      <c r="A13" s="27" t="s">
        <v>38</v>
      </c>
      <c r="B13" s="35">
        <v>2</v>
      </c>
      <c r="C13" s="39">
        <f t="shared" si="0"/>
        <v>8</v>
      </c>
    </row>
    <row r="14" spans="1:3" ht="15.75" customHeight="1" thickBot="1" x14ac:dyDescent="0.35">
      <c r="A14" s="27" t="s">
        <v>39</v>
      </c>
      <c r="B14" s="35">
        <v>1</v>
      </c>
      <c r="C14" s="39">
        <f t="shared" si="0"/>
        <v>4</v>
      </c>
    </row>
    <row r="15" spans="1:3" ht="15.75" customHeight="1" thickBot="1" x14ac:dyDescent="0.35">
      <c r="A15" s="28" t="s">
        <v>40</v>
      </c>
      <c r="B15" s="35">
        <v>1</v>
      </c>
      <c r="C15" s="39">
        <f t="shared" si="0"/>
        <v>4</v>
      </c>
    </row>
    <row r="16" spans="1:3" ht="15.75" customHeight="1" thickBot="1" x14ac:dyDescent="0.35">
      <c r="A16" s="28" t="s">
        <v>41</v>
      </c>
      <c r="B16" s="35">
        <v>1</v>
      </c>
      <c r="C16" s="39">
        <f t="shared" si="0"/>
        <v>4</v>
      </c>
    </row>
    <row r="17" spans="1:3" ht="15.75" customHeight="1" thickBot="1" x14ac:dyDescent="0.35">
      <c r="A17" s="28" t="s">
        <v>42</v>
      </c>
      <c r="B17" s="35">
        <v>1</v>
      </c>
      <c r="C17" s="39">
        <f t="shared" si="0"/>
        <v>4</v>
      </c>
    </row>
    <row r="18" spans="1:3" ht="15.75" customHeight="1" thickBot="1" x14ac:dyDescent="0.35">
      <c r="A18" s="28" t="s">
        <v>43</v>
      </c>
      <c r="B18" s="35">
        <v>1</v>
      </c>
      <c r="C18" s="39">
        <f>B18*C19/B19</f>
        <v>4</v>
      </c>
    </row>
    <row r="19" spans="1:3" ht="15.75" customHeight="1" thickBot="1" x14ac:dyDescent="0.35">
      <c r="A19" s="29" t="s">
        <v>44</v>
      </c>
      <c r="B19" s="36">
        <v>25</v>
      </c>
      <c r="C19" s="40">
        <v>100</v>
      </c>
    </row>
    <row r="22" spans="1:3" x14ac:dyDescent="0.3">
      <c r="A22" s="37" t="s">
        <v>45</v>
      </c>
    </row>
    <row r="23" spans="1:3" ht="43.8" thickBot="1" x14ac:dyDescent="0.35">
      <c r="A23" s="25" t="s">
        <v>46</v>
      </c>
    </row>
    <row r="24" spans="1:3" ht="15" thickBot="1" x14ac:dyDescent="0.35">
      <c r="A24" s="30"/>
      <c r="C24" s="38" t="s">
        <v>60</v>
      </c>
    </row>
    <row r="25" spans="1:3" ht="15.6" thickBot="1" x14ac:dyDescent="0.35">
      <c r="A25" s="31" t="s">
        <v>47</v>
      </c>
      <c r="B25" s="34">
        <v>7</v>
      </c>
      <c r="C25" s="41">
        <f>B25*C31/B31</f>
        <v>36.842105263157897</v>
      </c>
    </row>
    <row r="26" spans="1:3" ht="15" thickBot="1" x14ac:dyDescent="0.35">
      <c r="A26" s="32" t="s">
        <v>48</v>
      </c>
      <c r="B26" s="35">
        <v>1</v>
      </c>
      <c r="C26" s="41">
        <f>B26*C31/B31</f>
        <v>5.2631578947368425</v>
      </c>
    </row>
    <row r="27" spans="1:3" ht="15" thickBot="1" x14ac:dyDescent="0.35">
      <c r="A27" s="27" t="s">
        <v>36</v>
      </c>
      <c r="B27" s="35">
        <v>1</v>
      </c>
      <c r="C27" s="41">
        <f>B27*C31/B31</f>
        <v>5.2631578947368425</v>
      </c>
    </row>
    <row r="28" spans="1:3" ht="15" thickBot="1" x14ac:dyDescent="0.35">
      <c r="A28" s="27" t="s">
        <v>49</v>
      </c>
      <c r="B28" s="35">
        <v>1</v>
      </c>
      <c r="C28" s="41">
        <f>B28*C31/B31</f>
        <v>5.2631578947368425</v>
      </c>
    </row>
    <row r="29" spans="1:3" ht="15" thickBot="1" x14ac:dyDescent="0.35">
      <c r="A29" s="28" t="s">
        <v>50</v>
      </c>
      <c r="B29" s="35">
        <v>5</v>
      </c>
      <c r="C29" s="41">
        <f>B29*C31/B31</f>
        <v>26.315789473684209</v>
      </c>
    </row>
    <row r="30" spans="1:3" ht="15" thickBot="1" x14ac:dyDescent="0.35">
      <c r="A30" s="28" t="s">
        <v>51</v>
      </c>
      <c r="B30" s="35">
        <v>4</v>
      </c>
      <c r="C30" s="41">
        <f>B30*C31/B31</f>
        <v>21.05263157894737</v>
      </c>
    </row>
    <row r="31" spans="1:3" ht="15" thickBot="1" x14ac:dyDescent="0.35">
      <c r="A31" s="29" t="s">
        <v>44</v>
      </c>
      <c r="B31" s="36">
        <v>19</v>
      </c>
      <c r="C31" s="42">
        <v>100</v>
      </c>
    </row>
    <row r="34" spans="1:3" x14ac:dyDescent="0.3">
      <c r="A34" s="37" t="s">
        <v>52</v>
      </c>
    </row>
    <row r="35" spans="1:3" ht="6.75" customHeight="1" x14ac:dyDescent="0.3">
      <c r="A35" s="33"/>
    </row>
    <row r="36" spans="1:3" ht="53.25" customHeight="1" thickBot="1" x14ac:dyDescent="0.35">
      <c r="A36" s="25" t="s">
        <v>53</v>
      </c>
    </row>
    <row r="37" spans="1:3" ht="15" thickBot="1" x14ac:dyDescent="0.35">
      <c r="A37" s="33"/>
      <c r="C37" s="38" t="s">
        <v>60</v>
      </c>
    </row>
    <row r="38" spans="1:3" ht="15" thickBot="1" x14ac:dyDescent="0.35">
      <c r="A38" s="26" t="s">
        <v>54</v>
      </c>
      <c r="B38" s="34">
        <v>2</v>
      </c>
      <c r="C38" s="41">
        <f t="shared" ref="C38:C43" si="1">B38*C39/B39</f>
        <v>11.111111111111111</v>
      </c>
    </row>
    <row r="39" spans="1:3" ht="15" thickBot="1" x14ac:dyDescent="0.35">
      <c r="A39" s="28" t="s">
        <v>55</v>
      </c>
      <c r="B39" s="35">
        <v>2</v>
      </c>
      <c r="C39" s="41">
        <f t="shared" si="1"/>
        <v>11.111111111111111</v>
      </c>
    </row>
    <row r="40" spans="1:3" ht="15" thickBot="1" x14ac:dyDescent="0.35">
      <c r="A40" s="28" t="s">
        <v>56</v>
      </c>
      <c r="B40" s="35">
        <v>1</v>
      </c>
      <c r="C40" s="41">
        <f t="shared" si="1"/>
        <v>5.5555555555555554</v>
      </c>
    </row>
    <row r="41" spans="1:3" ht="15" thickBot="1" x14ac:dyDescent="0.35">
      <c r="A41" s="27" t="s">
        <v>57</v>
      </c>
      <c r="B41" s="35">
        <v>2</v>
      </c>
      <c r="C41" s="41">
        <f t="shared" si="1"/>
        <v>11.111111111111111</v>
      </c>
    </row>
    <row r="42" spans="1:3" ht="15" thickBot="1" x14ac:dyDescent="0.35">
      <c r="A42" s="28" t="s">
        <v>58</v>
      </c>
      <c r="B42" s="35">
        <v>1</v>
      </c>
      <c r="C42" s="41">
        <f t="shared" si="1"/>
        <v>5.5555555555555554</v>
      </c>
    </row>
    <row r="43" spans="1:3" ht="15" thickBot="1" x14ac:dyDescent="0.35">
      <c r="A43" s="28" t="s">
        <v>59</v>
      </c>
      <c r="B43" s="35">
        <v>4</v>
      </c>
      <c r="C43" s="41">
        <f t="shared" si="1"/>
        <v>22.222222222222221</v>
      </c>
    </row>
    <row r="44" spans="1:3" ht="15" thickBot="1" x14ac:dyDescent="0.35">
      <c r="A44" s="28" t="s">
        <v>51</v>
      </c>
      <c r="B44" s="35">
        <v>4</v>
      </c>
      <c r="C44" s="41">
        <f>B44*C45/B45</f>
        <v>22.222222222222221</v>
      </c>
    </row>
    <row r="45" spans="1:3" ht="15" thickBot="1" x14ac:dyDescent="0.35">
      <c r="A45" s="29" t="s">
        <v>44</v>
      </c>
      <c r="B45" s="36">
        <v>18</v>
      </c>
      <c r="C45" s="42">
        <v>100</v>
      </c>
    </row>
  </sheetData>
  <pageMargins left="0.70866141732283472" right="0.70866141732283472" top="0" bottom="0" header="0.31496062992125984" footer="0.31496062992125984"/>
  <pageSetup paperSize="9" orientation="portrait" r:id="rId1"/>
  <headerFooter>
    <oddFooter>&amp;L&amp;"-,Italique"&amp;8&amp;Z&amp;F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Résultats aux Examens</vt:lpstr>
      <vt:lpstr>INDICATEURS DE RESULTATS</vt:lpstr>
      <vt:lpstr>Situation à 3 mois</vt:lpstr>
      <vt:lpstr>'INDICATEURS DE RESULTATS'!Zone_d_impression</vt:lpstr>
      <vt:lpstr>'Situation à 3 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2021-06-21T09:03:43Z</dcterms:modified>
</cp:coreProperties>
</file>